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9"/>
  <workbookPr defaultThemeVersion="166925"/>
  <mc:AlternateContent xmlns:mc="http://schemas.openxmlformats.org/markup-compatibility/2006">
    <mc:Choice Requires="x15">
      <x15ac:absPath xmlns:x15ac="http://schemas.microsoft.com/office/spreadsheetml/2010/11/ac" url="T:\CONTINI\CENTRALE UNICA DI COMMITTENZA\COMUNI\GARE PROVINCIA DI PIACENZA\SERVIZI INFORMATICI SILVA 2022\VERBALI\VERBALI COMMISSIONE\"/>
    </mc:Choice>
  </mc:AlternateContent>
  <xr:revisionPtr revIDLastSave="0" documentId="13_ncr:1_{65926257-FE2E-4F51-BD90-DC84AC41430A}" xr6:coauthVersionLast="36" xr6:coauthVersionMax="47" xr10:uidLastSave="{00000000-0000-0000-0000-000000000000}"/>
  <bookViews>
    <workbookView xWindow="-120" yWindow="-120" windowWidth="29040" windowHeight="15840" activeTab="1" xr2:uid="{2686A068-C9C3-417D-91E2-1242E9278EC2}"/>
  </bookViews>
  <sheets>
    <sheet name="DT" sheetId="1" r:id="rId1"/>
    <sheet name="GPI" sheetId="3"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3" l="1"/>
  <c r="E4" i="3"/>
  <c r="E5" i="3"/>
  <c r="E6" i="3"/>
  <c r="E10" i="3"/>
  <c r="E12" i="3"/>
  <c r="E2" i="3"/>
  <c r="F2" i="3"/>
  <c r="F3" i="3"/>
  <c r="F4" i="3"/>
  <c r="F5" i="3"/>
  <c r="F6" i="3"/>
  <c r="F10" i="3"/>
  <c r="F12" i="3"/>
  <c r="F23" i="3"/>
  <c r="F2" i="1"/>
  <c r="F3" i="1"/>
  <c r="F4" i="1"/>
  <c r="F5" i="1"/>
  <c r="F6" i="1"/>
  <c r="F10" i="1"/>
  <c r="F12" i="1"/>
  <c r="E3" i="1"/>
  <c r="E4" i="1"/>
  <c r="E5" i="1"/>
  <c r="E6" i="1"/>
  <c r="E10" i="1"/>
  <c r="E12" i="1"/>
  <c r="E2" i="1"/>
  <c r="F23" i="1" l="1"/>
</calcChain>
</file>

<file path=xl/sharedStrings.xml><?xml version="1.0" encoding="utf-8"?>
<sst xmlns="http://schemas.openxmlformats.org/spreadsheetml/2006/main" count="46" uniqueCount="24">
  <si>
    <t>Max Punti 48 - Valutazione degli aspetti tecnici e organizzativi secondo il seguente dettaglio</t>
  </si>
  <si>
    <r>
      <rPr>
        <b/>
        <sz val="11"/>
        <color theme="1"/>
        <rFont val="Calibri"/>
        <family val="2"/>
        <scheme val="minor"/>
      </rPr>
      <t>Max punti 10:</t>
    </r>
    <r>
      <rPr>
        <sz val="11"/>
        <color theme="1"/>
        <rFont val="Calibri"/>
        <family val="2"/>
        <scheme val="minor"/>
      </rPr>
      <t xml:space="preserve"> rispondenza, coerenza, adeguatezza e chiarezza di esposizione dell’offerta rispetto allespecifiche tecniche e alle tempistiche indicate nel Capitolato Tecnico per tutti i servizi; (D)
</t>
    </r>
  </si>
  <si>
    <r>
      <rPr>
        <b/>
        <sz val="11"/>
        <color theme="1"/>
        <rFont val="Calibri"/>
        <family val="2"/>
        <scheme val="minor"/>
      </rPr>
      <t>Max punti 15:</t>
    </r>
    <r>
      <rPr>
        <sz val="11"/>
        <color theme="1"/>
        <rFont val="Calibri"/>
        <family val="2"/>
        <scheme val="minor"/>
      </rPr>
      <t xml:space="preserve"> coerenza e adeguatezza delle metodologie proposte per l’organizzazione, la realizzazione, il coordinamento, l’integrazione e l’interazione delle risorse umane e tecniche necessarie allo svolgimento dei servizi richiesti; (D)</t>
    </r>
  </si>
  <si>
    <r>
      <rPr>
        <b/>
        <sz val="11"/>
        <color theme="1"/>
        <rFont val="Calibri"/>
        <family val="2"/>
        <scheme val="minor"/>
      </rPr>
      <t>Max punti 10</t>
    </r>
    <r>
      <rPr>
        <sz val="11"/>
        <color theme="1"/>
        <rFont val="Calibri"/>
        <family val="2"/>
        <scheme val="minor"/>
      </rPr>
      <t>: adeguatezza degli aspetti logistico/tecnologici atti a garantire la più tempestiva realizzazione dei servizi richiesti; (D)</t>
    </r>
  </si>
  <si>
    <r>
      <rPr>
        <b/>
        <sz val="11"/>
        <color theme="1"/>
        <rFont val="Calibri"/>
        <family val="2"/>
        <scheme val="minor"/>
      </rPr>
      <t>Max punti 5</t>
    </r>
    <r>
      <rPr>
        <sz val="11"/>
        <color theme="1"/>
        <rFont val="Calibri"/>
        <family val="2"/>
        <scheme val="minor"/>
      </rPr>
      <t>: conoscenza degli strumenti di gestione in dotazione all'Amministrazione indicati al punto 1.6 del Capitolato Tecnico; (D)</t>
    </r>
  </si>
  <si>
    <r>
      <rPr>
        <b/>
        <sz val="11"/>
        <color theme="1"/>
        <rFont val="Calibri"/>
        <family val="2"/>
        <scheme val="minor"/>
      </rPr>
      <t>Max punti 8</t>
    </r>
    <r>
      <rPr>
        <sz val="11"/>
        <color theme="1"/>
        <rFont val="Calibri"/>
        <family val="2"/>
        <scheme val="minor"/>
      </rPr>
      <t>: adeguatezza delle modalità proposte per l’accesso agli applicativi dell’Ente da postazioni remote (D);</t>
    </r>
  </si>
  <si>
    <t>Max Punti 32 - Valutazione dei gruppi di lavoro secondo il seguente dettaglio</t>
  </si>
  <si>
    <r>
      <rPr>
        <b/>
        <sz val="11"/>
        <color theme="1"/>
        <rFont val="Calibri"/>
        <family val="2"/>
        <scheme val="minor"/>
      </rPr>
      <t>Max punti 15:</t>
    </r>
    <r>
      <rPr>
        <sz val="11"/>
        <color theme="1"/>
        <rFont val="Calibri"/>
        <family val="2"/>
        <scheme val="minor"/>
      </rPr>
      <t xml:space="preserve"> valutazione della soluzione di network management proposta, del dettaglio di configurazione e implementazione a supporto del gruppo di lavoro; (D)</t>
    </r>
  </si>
  <si>
    <r>
      <rPr>
        <b/>
        <sz val="11"/>
        <color theme="1"/>
        <rFont val="Calibri"/>
        <family val="2"/>
        <scheme val="minor"/>
      </rPr>
      <t>Max punti 10:</t>
    </r>
    <r>
      <rPr>
        <sz val="11"/>
        <color theme="1"/>
        <rFont val="Calibri"/>
        <family val="2"/>
        <scheme val="minor"/>
      </rPr>
      <t xml:space="preserve"> in merito a come s’intende affrontare il passaggio di consegne: la fase del “passaggio di consegne” è sicuramente un momento delicato che deve essere affrontato con chiarezza e professionalità avendo come obiettivo quello di consentire un regolare trasferimento della gestione
delle attività sistemistiche definite dal capitolato, dal personale fino ad oggi impiegato in queste
attività al nuovo fornitore del servizio; questo punto di progetto verrà valutato sia in caso di
prosecuzione di lavoro con il fornitore attuale, che nel caso di nuovo fornitore aggiudicatario; (D)
</t>
    </r>
  </si>
  <si>
    <r>
      <rPr>
        <b/>
        <sz val="11"/>
        <color theme="1"/>
        <rFont val="Calibri"/>
        <family val="2"/>
        <scheme val="minor"/>
      </rPr>
      <t>Max punti 7</t>
    </r>
    <r>
      <rPr>
        <sz val="11"/>
        <color theme="1"/>
        <rFont val="Calibri"/>
        <family val="2"/>
        <scheme val="minor"/>
      </rPr>
      <t>: certificazioni in possesso del gruppo di lavoro, così fissata:</t>
    </r>
  </si>
  <si>
    <r>
      <t>presenza e numero dei componenti del gruppo di lavoro con certifica zione</t>
    </r>
    <r>
      <rPr>
        <b/>
        <sz val="10"/>
        <color theme="1"/>
        <rFont val="Tahoma"/>
        <family val="2"/>
      </rPr>
      <t xml:space="preserve"> Windows Server Hybrid Administrator Associate </t>
    </r>
    <r>
      <rPr>
        <sz val="10"/>
        <color theme="1"/>
        <rFont val="Tahoma"/>
        <family val="2"/>
      </rPr>
      <t>in corso di validità: 2 persone massime per 1 punto complessivo; (T)</t>
    </r>
  </si>
  <si>
    <r>
      <t xml:space="preserve">presenza e numero dei componenti del gruppo di lavoro con certificazione </t>
    </r>
    <r>
      <rPr>
        <b/>
        <sz val="10"/>
        <color theme="1"/>
        <rFont val="Tahoma"/>
        <family val="2"/>
      </rPr>
      <t>Citrix CCA-V</t>
    </r>
    <r>
      <rPr>
        <sz val="10"/>
        <color theme="1"/>
        <rFont val="Tahoma"/>
        <family val="2"/>
      </rPr>
      <t xml:space="preserve"> (Citrix Certified Associate - Virtualization) in corso di validità: 2 persone massime per 1 punto complessivo; (T)</t>
    </r>
  </si>
  <si>
    <r>
      <t xml:space="preserve">presenza e numero dei componenti del gruppo di lavoro con certificazione </t>
    </r>
    <r>
      <rPr>
        <b/>
        <sz val="10"/>
        <color theme="1"/>
        <rFont val="Tahoma"/>
        <family val="2"/>
      </rPr>
      <t>Citrix CCE-V</t>
    </r>
    <r>
      <rPr>
        <sz val="10"/>
        <color theme="1"/>
        <rFont val="Tahoma"/>
        <family val="2"/>
      </rPr>
      <t xml:space="preserve"> (Citrix Certified Expert - Virtualization) in corso di validità: 1 persona massima per 1 punto complessivo; (T)</t>
    </r>
  </si>
  <si>
    <r>
      <rPr>
        <sz val="7"/>
        <color theme="1"/>
        <rFont val="Times New Roman"/>
        <family val="1"/>
      </rPr>
      <t xml:space="preserve"> </t>
    </r>
    <r>
      <rPr>
        <sz val="10"/>
        <color theme="1"/>
        <rFont val="Tahoma"/>
        <family val="2"/>
      </rPr>
      <t xml:space="preserve">presenza e numero dei componenti del gruppo di lavoro con certificazione </t>
    </r>
    <r>
      <rPr>
        <b/>
        <sz val="10"/>
        <color theme="1"/>
        <rFont val="Tahoma"/>
        <family val="2"/>
      </rPr>
      <t>VmWare VCP</t>
    </r>
    <r>
      <rPr>
        <sz val="10"/>
        <color theme="1"/>
        <rFont val="Tahoma"/>
        <family val="2"/>
      </rPr>
      <t xml:space="preserve"> (VmWare Certified Professional) in corso di validità: 2 persone massime per 1 punto complessivo; (T)</t>
    </r>
  </si>
  <si>
    <r>
      <rPr>
        <sz val="7"/>
        <color theme="1"/>
        <rFont val="Times New Roman"/>
        <family val="1"/>
      </rPr>
      <t xml:space="preserve"> </t>
    </r>
    <r>
      <rPr>
        <sz val="10"/>
        <color theme="1"/>
        <rFont val="Tahoma"/>
        <family val="2"/>
      </rPr>
      <t xml:space="preserve">presenza e numero dei componenti del gruppo di lavoro con certificazione </t>
    </r>
    <r>
      <rPr>
        <b/>
        <sz val="10"/>
        <color theme="1"/>
        <rFont val="Tahoma"/>
        <family val="2"/>
      </rPr>
      <t>Citrix CCP-M</t>
    </r>
    <r>
      <rPr>
        <sz val="10"/>
        <color theme="1"/>
        <rFont val="Tahoma"/>
        <family val="2"/>
      </rPr>
      <t xml:space="preserve"> (Citrix Certified Professional - Mobility) in corso di validità: 1 persona massima per 1 punto complessivo; (T)</t>
    </r>
  </si>
  <si>
    <r>
      <rPr>
        <sz val="7"/>
        <color theme="1"/>
        <rFont val="Times New Roman"/>
        <family val="1"/>
      </rPr>
      <t xml:space="preserve"> </t>
    </r>
    <r>
      <rPr>
        <sz val="10"/>
        <color theme="1"/>
        <rFont val="Tahoma"/>
        <family val="2"/>
      </rPr>
      <t xml:space="preserve">presenza e numero dei componenti del gruppo di lavoro con partecipazione a corsi di addestramento installazione/configurazione di </t>
    </r>
    <r>
      <rPr>
        <b/>
        <sz val="10"/>
        <color theme="1"/>
        <rFont val="Tahoma"/>
        <family val="2"/>
      </rPr>
      <t>Commvault</t>
    </r>
    <r>
      <rPr>
        <sz val="10"/>
        <color theme="1"/>
        <rFont val="Tahoma"/>
        <family val="2"/>
      </rPr>
      <t>: 2 persone massime per 1 punto complessivo; (T)</t>
    </r>
  </si>
  <si>
    <r>
      <rPr>
        <sz val="7"/>
        <color theme="1"/>
        <rFont val="Times New Roman"/>
        <family val="1"/>
      </rPr>
      <t xml:space="preserve"> </t>
    </r>
    <r>
      <rPr>
        <sz val="10"/>
        <color theme="1"/>
        <rFont val="Tahoma"/>
        <family val="2"/>
      </rPr>
      <t xml:space="preserve">presenza e numero dei componenti del gruppo di lavoro con partecipazione a corsi di addestramento installazione/configurazione di </t>
    </r>
    <r>
      <rPr>
        <b/>
        <sz val="10"/>
        <color theme="1"/>
        <rFont val="Tahoma"/>
        <family val="2"/>
      </rPr>
      <t>DataCore</t>
    </r>
    <r>
      <rPr>
        <sz val="10"/>
        <color theme="1"/>
        <rFont val="Tahoma"/>
        <family val="2"/>
      </rPr>
      <t>: 2 persone massime per 1 punto complessivo. (T)</t>
    </r>
  </si>
  <si>
    <r>
      <rPr>
        <b/>
        <sz val="11"/>
        <color theme="1"/>
        <rFont val="Calibri"/>
        <family val="2"/>
        <scheme val="minor"/>
      </rPr>
      <t>Max punti 10:</t>
    </r>
    <r>
      <rPr>
        <sz val="11"/>
        <color theme="1"/>
        <rFont val="Calibri"/>
        <family val="2"/>
        <scheme val="minor"/>
      </rPr>
      <t xml:space="preserve"> rispondenza, coerenza, adeguatezza e chiarezza di esposizione dell’offerta rispetto alle specifiche tecniche e alle tempistiche indicate nel Capitolato Tecnico per tutti i servizi; (D)
</t>
    </r>
  </si>
  <si>
    <t>MARENGHI</t>
  </si>
  <si>
    <t>DACREMA</t>
  </si>
  <si>
    <t>PALORMI</t>
  </si>
  <si>
    <t>MEDIA COEFFICIENTI</t>
  </si>
  <si>
    <t>PUNTEGGIO COMPLESSIVO</t>
  </si>
  <si>
    <t>PUNTEGGIO TOT.: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</si>
</sst>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0"/>
      <color theme="1"/>
      <name val="Tahoma"/>
      <family val="2"/>
    </font>
    <font>
      <b/>
      <sz val="10"/>
      <color theme="1"/>
      <name val="Tahoma"/>
      <family val="2"/>
    </font>
    <font>
      <b/>
      <i/>
      <sz val="10"/>
      <color theme="1"/>
      <name val="Tahoma"/>
      <family val="2"/>
    </font>
    <font>
      <sz val="7"/>
      <color theme="1"/>
      <name val="Times New Roman"/>
      <family val="1"/>
    </font>
    <font>
      <sz val="10"/>
      <color theme="1"/>
      <name val="Courier New"/>
      <family val="1"/>
    </font>
    <font>
      <sz val="11"/>
      <color rgb="FFFF0000"/>
      <name val="Calibri"/>
      <family val="2"/>
      <scheme val="minor"/>
    </font>
    <font>
      <sz val="11"/>
      <color rgb="FF000000"/>
      <name val="Calibri"/>
      <family val="2"/>
    </font>
  </fonts>
  <fills count="3">
    <fill>
      <patternFill patternType="none"/>
    </fill>
    <fill>
      <patternFill patternType="gray125"/>
    </fill>
    <fill>
      <patternFill patternType="solid">
        <fgColor theme="4" tint="0.59999389629810485"/>
        <bgColor indexed="64"/>
      </patternFill>
    </fill>
  </fills>
  <borders count="1">
    <border>
      <left/>
      <right/>
      <top/>
      <bottom/>
      <diagonal/>
    </border>
  </borders>
  <cellStyleXfs count="1">
    <xf numFmtId="0" fontId="0" fillId="0" borderId="0"/>
  </cellStyleXfs>
  <cellXfs count="14">
    <xf numFmtId="0" fontId="0" fillId="0" borderId="0" xfId="0"/>
    <xf numFmtId="0" fontId="0" fillId="0" borderId="0" xfId="0" applyAlignment="1">
      <alignment wrapText="1"/>
    </xf>
    <xf numFmtId="0" fontId="1" fillId="0" borderId="0" xfId="0" applyFont="1"/>
    <xf numFmtId="0" fontId="4" fillId="0" borderId="0" xfId="0" applyFont="1"/>
    <xf numFmtId="0" fontId="2" fillId="0" borderId="0" xfId="0" applyFont="1" applyAlignment="1">
      <alignment wrapText="1"/>
    </xf>
    <xf numFmtId="0" fontId="2" fillId="0" borderId="0" xfId="0" applyFont="1" applyAlignment="1">
      <alignment horizontal="justify" vertical="center"/>
    </xf>
    <xf numFmtId="0" fontId="6" fillId="0" borderId="0" xfId="0" applyFont="1" applyAlignment="1">
      <alignment horizontal="justify" vertical="center"/>
    </xf>
    <xf numFmtId="49" fontId="1" fillId="0" borderId="0" xfId="0" applyNumberFormat="1" applyFont="1" applyAlignment="1">
      <alignment wrapText="1"/>
    </xf>
    <xf numFmtId="0" fontId="0" fillId="0" borderId="0" xfId="0" applyAlignment="1">
      <alignment vertical="center" wrapText="1"/>
    </xf>
    <xf numFmtId="0" fontId="8" fillId="0" borderId="0" xfId="0" applyFont="1" applyAlignment="1">
      <alignment wrapText="1"/>
    </xf>
    <xf numFmtId="0" fontId="7" fillId="0" borderId="0" xfId="0" applyFont="1"/>
    <xf numFmtId="0" fontId="0" fillId="0" borderId="0" xfId="0" applyFill="1"/>
    <xf numFmtId="0" fontId="1" fillId="0" borderId="0" xfId="0" applyFont="1" applyAlignment="1">
      <alignment horizontal="center" vertical="center" wrapText="1"/>
    </xf>
    <xf numFmtId="0" fontId="1" fillId="2" borderId="0" xfId="0" applyFont="1" applyFill="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5830F-AE4E-40BE-A016-99801120D543}">
  <dimension ref="A1:I28"/>
  <sheetViews>
    <sheetView workbookViewId="0">
      <selection activeCell="G24" sqref="G24"/>
    </sheetView>
  </sheetViews>
  <sheetFormatPr defaultRowHeight="15" x14ac:dyDescent="0.25"/>
  <cols>
    <col min="1" max="1" width="93" bestFit="1" customWidth="1"/>
    <col min="2" max="2" width="13.7109375" customWidth="1"/>
    <col min="3" max="3" width="11.7109375" customWidth="1"/>
    <col min="4" max="4" width="12.5703125" customWidth="1"/>
    <col min="5" max="5" width="18" customWidth="1"/>
    <col min="6" max="6" width="17.140625" customWidth="1"/>
    <col min="7" max="7" width="47.85546875" customWidth="1"/>
    <col min="8" max="8" width="13.85546875" bestFit="1" customWidth="1"/>
    <col min="9" max="9" width="56.85546875" bestFit="1" customWidth="1"/>
  </cols>
  <sheetData>
    <row r="1" spans="1:9" ht="60" x14ac:dyDescent="0.25">
      <c r="A1" s="3" t="s">
        <v>0</v>
      </c>
      <c r="B1" s="12" t="s">
        <v>18</v>
      </c>
      <c r="C1" s="12" t="s">
        <v>19</v>
      </c>
      <c r="D1" s="12" t="s">
        <v>20</v>
      </c>
      <c r="E1" s="12" t="s">
        <v>21</v>
      </c>
      <c r="F1" s="12" t="s">
        <v>22</v>
      </c>
    </row>
    <row r="2" spans="1:9" ht="45" x14ac:dyDescent="0.25">
      <c r="A2" s="1" t="s">
        <v>1</v>
      </c>
      <c r="B2">
        <v>0.9</v>
      </c>
      <c r="C2">
        <v>0.9</v>
      </c>
      <c r="D2">
        <v>0.9</v>
      </c>
      <c r="E2">
        <f>(B2+C2+D2)/3</f>
        <v>0.9</v>
      </c>
      <c r="F2">
        <f>B2*10</f>
        <v>9</v>
      </c>
      <c r="G2" s="1"/>
    </row>
    <row r="3" spans="1:9" ht="45" x14ac:dyDescent="0.25">
      <c r="A3" s="1" t="s">
        <v>2</v>
      </c>
      <c r="B3">
        <v>0.9</v>
      </c>
      <c r="C3">
        <v>0.9</v>
      </c>
      <c r="D3">
        <v>0.9</v>
      </c>
      <c r="E3">
        <f t="shared" ref="E3:E12" si="0">(B3+C3+D3)/3</f>
        <v>0.9</v>
      </c>
      <c r="F3">
        <f>B3*15</f>
        <v>13.5</v>
      </c>
      <c r="G3" s="1"/>
    </row>
    <row r="4" spans="1:9" ht="30" x14ac:dyDescent="0.25">
      <c r="A4" s="1" t="s">
        <v>3</v>
      </c>
      <c r="B4">
        <v>0.9</v>
      </c>
      <c r="C4">
        <v>0.9</v>
      </c>
      <c r="D4">
        <v>0.9</v>
      </c>
      <c r="E4">
        <f t="shared" si="0"/>
        <v>0.9</v>
      </c>
      <c r="F4">
        <f>B4*10</f>
        <v>9</v>
      </c>
      <c r="G4" s="7"/>
      <c r="H4" s="2"/>
      <c r="I4" s="2"/>
    </row>
    <row r="5" spans="1:9" ht="30" x14ac:dyDescent="0.25">
      <c r="A5" s="1" t="s">
        <v>4</v>
      </c>
      <c r="B5">
        <v>1</v>
      </c>
      <c r="C5">
        <v>1</v>
      </c>
      <c r="D5">
        <v>1</v>
      </c>
      <c r="E5">
        <f t="shared" si="0"/>
        <v>1</v>
      </c>
      <c r="F5">
        <f>B5*5</f>
        <v>5</v>
      </c>
    </row>
    <row r="6" spans="1:9" ht="30" x14ac:dyDescent="0.25">
      <c r="A6" s="1" t="s">
        <v>5</v>
      </c>
      <c r="B6">
        <v>0.9</v>
      </c>
      <c r="C6">
        <v>0.9</v>
      </c>
      <c r="D6">
        <v>0.9</v>
      </c>
      <c r="E6">
        <f t="shared" si="0"/>
        <v>0.9</v>
      </c>
      <c r="F6">
        <f>B6*8</f>
        <v>7.2</v>
      </c>
    </row>
    <row r="7" spans="1:9" x14ac:dyDescent="0.25">
      <c r="A7" s="1"/>
    </row>
    <row r="8" spans="1:9" x14ac:dyDescent="0.25">
      <c r="A8" s="1"/>
    </row>
    <row r="9" spans="1:9" x14ac:dyDescent="0.25">
      <c r="A9" s="3" t="s">
        <v>6</v>
      </c>
    </row>
    <row r="10" spans="1:9" ht="30" x14ac:dyDescent="0.25">
      <c r="A10" s="1" t="s">
        <v>7</v>
      </c>
      <c r="B10" s="11">
        <v>0.7</v>
      </c>
      <c r="C10" s="11">
        <v>0.7</v>
      </c>
      <c r="D10" s="11">
        <v>0.7</v>
      </c>
      <c r="E10">
        <f t="shared" si="0"/>
        <v>0.69999999999999984</v>
      </c>
      <c r="F10" s="11">
        <f>B10*15</f>
        <v>10.5</v>
      </c>
      <c r="G10" s="1"/>
    </row>
    <row r="11" spans="1:9" x14ac:dyDescent="0.25">
      <c r="A11" s="1"/>
      <c r="B11" s="11"/>
      <c r="C11" s="11"/>
      <c r="D11" s="11"/>
      <c r="F11" s="11"/>
    </row>
    <row r="12" spans="1:9" ht="105" x14ac:dyDescent="0.25">
      <c r="A12" s="1" t="s">
        <v>8</v>
      </c>
      <c r="B12" s="11">
        <v>0.9</v>
      </c>
      <c r="C12" s="11">
        <v>0.9</v>
      </c>
      <c r="D12" s="11">
        <v>0.9</v>
      </c>
      <c r="E12">
        <f t="shared" si="0"/>
        <v>0.9</v>
      </c>
      <c r="F12" s="11">
        <f>B12*10</f>
        <v>9</v>
      </c>
      <c r="G12" s="10"/>
    </row>
    <row r="13" spans="1:9" x14ac:dyDescent="0.25">
      <c r="A13" s="1"/>
    </row>
    <row r="14" spans="1:9" x14ac:dyDescent="0.25">
      <c r="A14" s="1" t="s">
        <v>9</v>
      </c>
    </row>
    <row r="16" spans="1:9" ht="26.25" x14ac:dyDescent="0.25">
      <c r="A16" s="4" t="s">
        <v>10</v>
      </c>
    </row>
    <row r="17" spans="1:6" ht="25.5" x14ac:dyDescent="0.25">
      <c r="A17" s="5" t="s">
        <v>11</v>
      </c>
    </row>
    <row r="18" spans="1:6" ht="25.5" x14ac:dyDescent="0.25">
      <c r="A18" s="5" t="s">
        <v>12</v>
      </c>
    </row>
    <row r="19" spans="1:6" ht="25.5" x14ac:dyDescent="0.25">
      <c r="A19" s="6" t="s">
        <v>13</v>
      </c>
      <c r="F19">
        <v>1</v>
      </c>
    </row>
    <row r="20" spans="1:6" ht="25.5" x14ac:dyDescent="0.25">
      <c r="A20" s="6" t="s">
        <v>14</v>
      </c>
    </row>
    <row r="21" spans="1:6" ht="25.5" x14ac:dyDescent="0.25">
      <c r="A21" s="6" t="s">
        <v>15</v>
      </c>
      <c r="F21">
        <v>1</v>
      </c>
    </row>
    <row r="22" spans="1:6" ht="25.5" x14ac:dyDescent="0.25">
      <c r="A22" s="6" t="s">
        <v>16</v>
      </c>
      <c r="F22">
        <v>1</v>
      </c>
    </row>
    <row r="23" spans="1:6" x14ac:dyDescent="0.25">
      <c r="A23" s="1"/>
      <c r="E23" s="13" t="s">
        <v>23</v>
      </c>
      <c r="F23" s="13">
        <f>SUM(F2:F22)</f>
        <v>66.2</v>
      </c>
    </row>
    <row r="24" spans="1:6" x14ac:dyDescent="0.25">
      <c r="A24" s="1"/>
    </row>
    <row r="25" spans="1:6" x14ac:dyDescent="0.25">
      <c r="A25" s="1"/>
    </row>
    <row r="26" spans="1:6" x14ac:dyDescent="0.25">
      <c r="A26" s="1"/>
    </row>
    <row r="27" spans="1:6" x14ac:dyDescent="0.25">
      <c r="A27" s="1"/>
    </row>
    <row r="28" spans="1:6" x14ac:dyDescent="0.25">
      <c r="A28" s="1"/>
    </row>
  </sheetData>
  <printOptions gridLines="1"/>
  <pageMargins left="0.39370078740157483" right="0.39370078740157483" top="0.39370078740157483" bottom="0.39370078740157483" header="0.15748031496062992" footer="0.15748031496062992"/>
  <pageSetup paperSize="9" scale="73" orientation="landscape" r:id="rId1"/>
  <headerFooter>
    <oddHeader>&amp;C&amp;A</oddHeader>
    <oddFooter>&amp;R&amp;F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C59E1-F538-4844-A44A-1ACFDA9ABD9A}">
  <dimension ref="A1:I28"/>
  <sheetViews>
    <sheetView tabSelected="1" workbookViewId="0">
      <selection activeCell="F25" sqref="F25"/>
    </sheetView>
  </sheetViews>
  <sheetFormatPr defaultRowHeight="15" x14ac:dyDescent="0.25"/>
  <cols>
    <col min="1" max="1" width="93" bestFit="1" customWidth="1"/>
    <col min="2" max="2" width="15.28515625" customWidth="1"/>
    <col min="3" max="3" width="13.28515625" customWidth="1"/>
    <col min="4" max="4" width="12.42578125" customWidth="1"/>
    <col min="5" max="5" width="17" customWidth="1"/>
    <col min="6" max="6" width="17.28515625" customWidth="1"/>
    <col min="7" max="7" width="78.42578125" customWidth="1"/>
    <col min="8" max="8" width="13.85546875" bestFit="1" customWidth="1"/>
    <col min="9" max="9" width="56.85546875" bestFit="1" customWidth="1"/>
  </cols>
  <sheetData>
    <row r="1" spans="1:9" ht="30" x14ac:dyDescent="0.25">
      <c r="A1" s="3" t="s">
        <v>0</v>
      </c>
      <c r="B1" s="12" t="s">
        <v>18</v>
      </c>
      <c r="C1" s="12" t="s">
        <v>19</v>
      </c>
      <c r="D1" s="12" t="s">
        <v>20</v>
      </c>
      <c r="E1" s="12" t="s">
        <v>21</v>
      </c>
      <c r="F1" s="12" t="s">
        <v>22</v>
      </c>
    </row>
    <row r="2" spans="1:9" ht="45" x14ac:dyDescent="0.25">
      <c r="A2" s="1" t="s">
        <v>17</v>
      </c>
      <c r="B2">
        <v>0.7</v>
      </c>
      <c r="C2">
        <v>0.7</v>
      </c>
      <c r="D2">
        <v>0.7</v>
      </c>
      <c r="E2">
        <f>(B2+C2+D2)/3</f>
        <v>0.69999999999999984</v>
      </c>
      <c r="F2">
        <f>B2*10</f>
        <v>7</v>
      </c>
      <c r="G2" s="1"/>
    </row>
    <row r="3" spans="1:9" ht="45" x14ac:dyDescent="0.25">
      <c r="A3" s="8" t="s">
        <v>2</v>
      </c>
      <c r="B3">
        <v>0.4</v>
      </c>
      <c r="C3">
        <v>0.4</v>
      </c>
      <c r="D3">
        <v>0.4</v>
      </c>
      <c r="E3">
        <f t="shared" ref="E3:E12" si="0">(B3+C3+D3)/3</f>
        <v>0.40000000000000008</v>
      </c>
      <c r="F3">
        <f>B3*15</f>
        <v>6</v>
      </c>
      <c r="G3" s="9"/>
    </row>
    <row r="4" spans="1:9" ht="51" customHeight="1" x14ac:dyDescent="0.25">
      <c r="A4" s="1" t="s">
        <v>3</v>
      </c>
      <c r="B4">
        <v>0.7</v>
      </c>
      <c r="C4">
        <v>0.7</v>
      </c>
      <c r="D4">
        <v>0.7</v>
      </c>
      <c r="E4">
        <f t="shared" si="0"/>
        <v>0.69999999999999984</v>
      </c>
      <c r="F4">
        <f>B4*10</f>
        <v>7</v>
      </c>
      <c r="G4" s="7"/>
      <c r="H4" s="2"/>
      <c r="I4" s="2"/>
    </row>
    <row r="5" spans="1:9" ht="30" x14ac:dyDescent="0.25">
      <c r="A5" s="1" t="s">
        <v>4</v>
      </c>
      <c r="B5">
        <v>0.5</v>
      </c>
      <c r="C5">
        <v>0.5</v>
      </c>
      <c r="D5">
        <v>0.5</v>
      </c>
      <c r="E5">
        <f t="shared" si="0"/>
        <v>0.5</v>
      </c>
      <c r="F5">
        <f>B5*5</f>
        <v>2.5</v>
      </c>
      <c r="G5" s="1"/>
    </row>
    <row r="6" spans="1:9" ht="30" x14ac:dyDescent="0.25">
      <c r="A6" s="1" t="s">
        <v>5</v>
      </c>
      <c r="B6">
        <v>0.3</v>
      </c>
      <c r="C6">
        <v>0.3</v>
      </c>
      <c r="D6">
        <v>0.3</v>
      </c>
      <c r="E6">
        <f t="shared" si="0"/>
        <v>0.3</v>
      </c>
      <c r="F6">
        <f>B6*8</f>
        <v>2.4</v>
      </c>
      <c r="G6" s="1"/>
    </row>
    <row r="7" spans="1:9" x14ac:dyDescent="0.25">
      <c r="A7" s="1"/>
    </row>
    <row r="8" spans="1:9" x14ac:dyDescent="0.25">
      <c r="A8" s="1"/>
    </row>
    <row r="9" spans="1:9" x14ac:dyDescent="0.25">
      <c r="A9" s="3" t="s">
        <v>6</v>
      </c>
    </row>
    <row r="10" spans="1:9" ht="30" x14ac:dyDescent="0.25">
      <c r="A10" s="1" t="s">
        <v>7</v>
      </c>
      <c r="B10" s="11">
        <v>0.8</v>
      </c>
      <c r="C10" s="11">
        <v>0.8</v>
      </c>
      <c r="D10" s="11">
        <v>0.8</v>
      </c>
      <c r="E10">
        <f t="shared" si="0"/>
        <v>0.80000000000000016</v>
      </c>
      <c r="F10" s="11">
        <f>B10*15</f>
        <v>12</v>
      </c>
      <c r="G10" s="1"/>
    </row>
    <row r="11" spans="1:9" x14ac:dyDescent="0.25">
      <c r="A11" s="1"/>
      <c r="B11" s="11"/>
      <c r="C11" s="11"/>
      <c r="D11" s="11"/>
      <c r="F11" s="11"/>
    </row>
    <row r="12" spans="1:9" ht="105" x14ac:dyDescent="0.25">
      <c r="A12" s="1" t="s">
        <v>8</v>
      </c>
      <c r="B12" s="11">
        <v>0.7</v>
      </c>
      <c r="C12" s="11">
        <v>0.7</v>
      </c>
      <c r="D12" s="11">
        <v>0.7</v>
      </c>
      <c r="E12">
        <f t="shared" si="0"/>
        <v>0.69999999999999984</v>
      </c>
      <c r="F12" s="11">
        <f>B12*10</f>
        <v>7</v>
      </c>
      <c r="G12" s="10"/>
    </row>
    <row r="13" spans="1:9" x14ac:dyDescent="0.25">
      <c r="A13" s="1"/>
    </row>
    <row r="14" spans="1:9" x14ac:dyDescent="0.25">
      <c r="A14" s="1" t="s">
        <v>9</v>
      </c>
    </row>
    <row r="16" spans="1:9" ht="26.25" x14ac:dyDescent="0.25">
      <c r="A16" s="4" t="s">
        <v>10</v>
      </c>
      <c r="F16">
        <v>1</v>
      </c>
    </row>
    <row r="17" spans="1:6" ht="25.5" x14ac:dyDescent="0.25">
      <c r="A17" s="5" t="s">
        <v>11</v>
      </c>
    </row>
    <row r="18" spans="1:6" ht="25.5" x14ac:dyDescent="0.25">
      <c r="A18" s="5" t="s">
        <v>12</v>
      </c>
    </row>
    <row r="19" spans="1:6" ht="25.5" x14ac:dyDescent="0.25">
      <c r="A19" s="6" t="s">
        <v>13</v>
      </c>
      <c r="F19">
        <v>1</v>
      </c>
    </row>
    <row r="20" spans="1:6" ht="25.5" x14ac:dyDescent="0.25">
      <c r="A20" s="6" t="s">
        <v>14</v>
      </c>
    </row>
    <row r="21" spans="1:6" ht="25.5" x14ac:dyDescent="0.25">
      <c r="A21" s="6" t="s">
        <v>15</v>
      </c>
    </row>
    <row r="22" spans="1:6" ht="25.5" x14ac:dyDescent="0.25">
      <c r="A22" s="6" t="s">
        <v>16</v>
      </c>
      <c r="F22">
        <v>1</v>
      </c>
    </row>
    <row r="23" spans="1:6" x14ac:dyDescent="0.25">
      <c r="A23" s="1"/>
      <c r="E23" s="13" t="s">
        <v>23</v>
      </c>
      <c r="F23" s="13">
        <f>SUM(F2:F22)</f>
        <v>46.9</v>
      </c>
    </row>
    <row r="24" spans="1:6" x14ac:dyDescent="0.25">
      <c r="A24" s="1"/>
    </row>
    <row r="25" spans="1:6" x14ac:dyDescent="0.25">
      <c r="A25" s="1"/>
    </row>
    <row r="26" spans="1:6" x14ac:dyDescent="0.25">
      <c r="A26" s="1"/>
    </row>
    <row r="27" spans="1:6" x14ac:dyDescent="0.25">
      <c r="A27" s="1"/>
    </row>
    <row r="28" spans="1:6" x14ac:dyDescent="0.25">
      <c r="A28" s="1"/>
    </row>
  </sheetData>
  <printOptions gridLines="1"/>
  <pageMargins left="0.39370078740157483" right="0.39370078740157483" top="0.39370078740157483" bottom="0.39370078740157483" header="0.15748031496062992" footer="0.15748031496062992"/>
  <pageSetup paperSize="9" scale="73" orientation="landscape" r:id="rId1"/>
  <headerFooter>
    <oddHeader>&amp;C&amp;A</oddHeader>
    <oddFooter>&amp;R&amp;F</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0CAD608A873ED4EBE663E5D6C176D3A" ma:contentTypeVersion="11" ma:contentTypeDescription="Creare un nuovo documento." ma:contentTypeScope="" ma:versionID="469de78b544235b6a2f8292a36425d9e">
  <xsd:schema xmlns:xsd="http://www.w3.org/2001/XMLSchema" xmlns:xs="http://www.w3.org/2001/XMLSchema" xmlns:p="http://schemas.microsoft.com/office/2006/metadata/properties" xmlns:ns3="89352fbb-8d25-4177-a059-5a9e4453ad51" xmlns:ns4="f2b14222-f8d2-4319-b3f4-a400f4d772dd" targetNamespace="http://schemas.microsoft.com/office/2006/metadata/properties" ma:root="true" ma:fieldsID="e4d6e0c9d418af4e92cd6f4bd1a2a4c9" ns3:_="" ns4:_="">
    <xsd:import namespace="89352fbb-8d25-4177-a059-5a9e4453ad51"/>
    <xsd:import namespace="f2b14222-f8d2-4319-b3f4-a400f4d772d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352fbb-8d25-4177-a059-5a9e4453ad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b14222-f8d2-4319-b3f4-a400f4d772dd" elementFormDefault="qualified">
    <xsd:import namespace="http://schemas.microsoft.com/office/2006/documentManagement/types"/>
    <xsd:import namespace="http://schemas.microsoft.com/office/infopath/2007/PartnerControls"/>
    <xsd:element name="SharedWithUsers" ma:index="10"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Condiviso con dettagli" ma:internalName="SharedWithDetails" ma:readOnly="true">
      <xsd:simpleType>
        <xsd:restriction base="dms:Note">
          <xsd:maxLength value="255"/>
        </xsd:restriction>
      </xsd:simpleType>
    </xsd:element>
    <xsd:element name="SharingHintHash" ma:index="12"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6B5F29-7FC5-41AC-93E9-2819DE2BAD9F}">
  <ds:schemaRefs>
    <ds:schemaRef ds:uri="http://schemas.microsoft.com/sharepoint/v3/contenttype/forms"/>
  </ds:schemaRefs>
</ds:datastoreItem>
</file>

<file path=customXml/itemProps2.xml><?xml version="1.0" encoding="utf-8"?>
<ds:datastoreItem xmlns:ds="http://schemas.openxmlformats.org/officeDocument/2006/customXml" ds:itemID="{CEEE1E38-F4F1-4BD1-8005-9B3965045A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352fbb-8d25-4177-a059-5a9e4453ad51"/>
    <ds:schemaRef ds:uri="f2b14222-f8d2-4319-b3f4-a400f4d772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74DD259-890E-402C-9D0D-9D15DFBD8387}">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DT</vt:lpstr>
      <vt:lpstr>GPI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Palormi, Roberta</dc:creator>
  <cp:keywords/>
  <dc:description/>
  <cp:lastModifiedBy>Tedaldi, Andrea</cp:lastModifiedBy>
  <cp:revision/>
  <dcterms:created xsi:type="dcterms:W3CDTF">2021-05-19T10:46:00Z</dcterms:created>
  <dcterms:modified xsi:type="dcterms:W3CDTF">2022-08-18T13:07:33Z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0x01010000CAD608A873ED4EBE663E5D6C176D3A</vt:lpwstr>
  </property>
</Properties>
</file>